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13_ncr:1_{DBA396B3-6DE6-4612-ABDA-2720EC6CA309}" xr6:coauthVersionLast="46" xr6:coauthVersionMax="46" xr10:uidLastSave="{00000000-0000-0000-0000-000000000000}"/>
  <bookViews>
    <workbookView xWindow="-108" yWindow="-108" windowWidth="23256" windowHeight="12576" xr2:uid="{28E709AA-ACB3-4045-B689-AB3026BB1299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E39" i="1" s="1"/>
  <c r="G25" i="1"/>
  <c r="F25" i="1"/>
  <c r="D25" i="1"/>
  <c r="C25" i="1"/>
  <c r="H24" i="1"/>
  <c r="E24" i="1"/>
  <c r="E23" i="1"/>
  <c r="H23" i="1" s="1"/>
  <c r="H22" i="1"/>
  <c r="E22" i="1"/>
  <c r="E21" i="1"/>
  <c r="E25" i="1" s="1"/>
  <c r="G14" i="1"/>
  <c r="F14" i="1"/>
  <c r="D14" i="1"/>
  <c r="C14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H14" i="1" s="1"/>
  <c r="H39" i="1" l="1"/>
  <c r="E14" i="1"/>
  <c r="H21" i="1"/>
  <c r="H25" i="1" s="1"/>
</calcChain>
</file>

<file path=xl/sharedStrings.xml><?xml version="1.0" encoding="utf-8"?>
<sst xmlns="http://schemas.openxmlformats.org/spreadsheetml/2006/main" count="55" uniqueCount="33">
  <si>
    <t>UNIVERSIDAD POLITECNICA DE JUVENTINO ROSAS
Estado Analítico del Ejercicio del Presupuesto de Egresos
Clasificación Administrativa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</si>
  <si>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</si>
  <si>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</si>
  <si>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</si>
  <si>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</si>
  <si>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</si>
  <si>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</si>
  <si>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</si>
  <si>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</si>
  <si>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</si>
  <si>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</si>
  <si>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RECTORÍA</t>
  </si>
  <si>
    <t>0201 SECRETARÍA ACADÉMICA</t>
  </si>
  <si>
    <t>0301 SECRETARÍA ADMINISTRATIVA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</si>
  <si>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</si>
  <si>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</si>
  <si>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</si>
  <si>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</si>
  <si>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</si>
  <si>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</si>
  <si>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</si>
  <si>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</si>
  <si>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</si>
  <si>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</si>
  <si>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POLITECNICA DE JUVENTINO ROSAS
Estado Analítico del Ejercicio del Presupuesto de Egresos
Clasificación Administrativa (Sector Paraestatal)
Del 1 de Enero al 31 de Diciembre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</si>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</sst>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3" xfId="1" xr:uid="{49B1984B-22E0-401B-A6C0-E849B9FCB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C65E8-D53F-4180-B8C3-50E616F7DD53}">
  <sheetPr>
    <pageSetUpPr fitToPage="1"/>
  </sheetPr>
  <dimension ref="A1:H41"/>
  <sheetViews>
    <sheetView showGridLines="0" tabSelected="1" workbookViewId="0">
      <selection activeCell="A50" sqref="A50"/>
    </sheetView>
  </sheetViews>
  <sheetFormatPr baseColWidth="10" defaultColWidth="12" defaultRowHeight="10.199999999999999" x14ac:dyDescent="0.2"/>
  <cols>
    <col min="1" max="1" width="1.28515625" style="4" customWidth="1"/>
    <col min="2" max="2" width="80.4257812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2769274.02</v>
      </c>
      <c r="D6" s="20">
        <v>2014166.48</v>
      </c>
      <c r="E6" s="20">
        <f>C6+D6</f>
        <v>4783440.5</v>
      </c>
      <c r="F6" s="20">
        <v>3967429.16</v>
      </c>
      <c r="G6" s="20">
        <v>3967429.16</v>
      </c>
      <c r="H6" s="20">
        <f>E6-F6</f>
        <v>816011.33999999985</v>
      </c>
    </row>
    <row r="7" spans="1:8" x14ac:dyDescent="0.2">
      <c r="A7" s="18"/>
      <c r="B7" s="19" t="s">
        <v>12</v>
      </c>
      <c r="C7" s="20">
        <v>29012020.23</v>
      </c>
      <c r="D7" s="20">
        <v>25432154.350000001</v>
      </c>
      <c r="E7" s="20">
        <f t="shared" ref="E7:E12" si="0">C7+D7</f>
        <v>54444174.579999998</v>
      </c>
      <c r="F7" s="20">
        <v>51538604.100000001</v>
      </c>
      <c r="G7" s="20">
        <v>51528604.100000001</v>
      </c>
      <c r="H7" s="20">
        <f t="shared" ref="H7:H12" si="1">E7-F7</f>
        <v>2905570.4799999967</v>
      </c>
    </row>
    <row r="8" spans="1:8" x14ac:dyDescent="0.2">
      <c r="A8" s="18"/>
      <c r="B8" s="19" t="s">
        <v>13</v>
      </c>
      <c r="C8" s="20">
        <v>8780679.0099999998</v>
      </c>
      <c r="D8" s="20">
        <v>7003855.6699999999</v>
      </c>
      <c r="E8" s="20">
        <f t="shared" si="0"/>
        <v>15784534.68</v>
      </c>
      <c r="F8" s="20">
        <v>14378286.67</v>
      </c>
      <c r="G8" s="20">
        <v>14378286.67</v>
      </c>
      <c r="H8" s="20">
        <f t="shared" si="1"/>
        <v>1406248.0099999998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40561973.259999998</v>
      </c>
      <c r="D14" s="23">
        <f t="shared" si="2"/>
        <v>34450176.5</v>
      </c>
      <c r="E14" s="23">
        <f t="shared" si="2"/>
        <v>75012149.75999999</v>
      </c>
      <c r="F14" s="23">
        <f t="shared" si="2"/>
        <v>69884319.930000007</v>
      </c>
      <c r="G14" s="23">
        <f t="shared" si="2"/>
        <v>69874319.930000007</v>
      </c>
      <c r="H14" s="23">
        <f t="shared" si="2"/>
        <v>5127829.8299999963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4" t="s">
        <v>25</v>
      </c>
      <c r="C32" s="20">
        <v>40561973.259999998</v>
      </c>
      <c r="D32" s="20">
        <v>34450176.5</v>
      </c>
      <c r="E32" s="20">
        <f t="shared" ref="E32:E38" si="6">C32+D32</f>
        <v>75012149.75999999</v>
      </c>
      <c r="F32" s="20">
        <v>69884319.930000007</v>
      </c>
      <c r="G32" s="20">
        <v>69874319.930000007</v>
      </c>
      <c r="H32" s="20">
        <f t="shared" ref="H32:H38" si="7">E32-F32</f>
        <v>5127829.8299999833</v>
      </c>
    </row>
    <row r="33" spans="1:8" x14ac:dyDescent="0.2">
      <c r="A33" s="18"/>
      <c r="B33" s="24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4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4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4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4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4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40561973.259999998</v>
      </c>
      <c r="D39" s="23">
        <f t="shared" si="8"/>
        <v>34450176.5</v>
      </c>
      <c r="E39" s="23">
        <f t="shared" si="8"/>
        <v>75012149.75999999</v>
      </c>
      <c r="F39" s="23">
        <f t="shared" si="8"/>
        <v>69884319.930000007</v>
      </c>
      <c r="G39" s="23">
        <f t="shared" si="8"/>
        <v>69874319.930000007</v>
      </c>
      <c r="H39" s="23">
        <f t="shared" si="8"/>
        <v>5127829.8299999833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2021-01-28T22:07:58Z</dcterms:created>
  <dcterms:modified xsi:type="dcterms:W3CDTF">2021-01-28T22:10:28Z</dcterms:modified>
</cp:coreProperties>
</file>